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845"/>
  </bookViews>
  <sheets>
    <sheet name="Tabla1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8" i="1" l="1"/>
  <c r="M10" i="1"/>
  <c r="M11" i="1"/>
  <c r="M13" i="1"/>
  <c r="M15" i="1"/>
  <c r="M18" i="1"/>
  <c r="M19" i="1"/>
  <c r="M20" i="1"/>
  <c r="M23" i="1"/>
  <c r="M24" i="1"/>
  <c r="M31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<sst xmlns="http://schemas.openxmlformats.org/spreadsheetml/2006/main" count="210" uniqueCount="45">
  <si>
    <t>Tabla A5.Tasa de asistencia escolar del quintil más pobre</t>
  </si>
  <si>
    <t>Área y Departamento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</si>
  <si>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</si>
  <si>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</si>
  <si>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</si>
  <si>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</si>
  <si>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</si>
  <si>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</si>
  <si>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</si>
  <si>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</si>
  <si>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</si>
  <si>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</si>
  <si>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</si>
  <si>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</si>
  <si>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</si>
  <si>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</si>
  <si>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</si>
  <si>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</si>
  <si>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</si>
  <si>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</si>
  <si>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</si>
  <si>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</si>
  <si>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</si>
  <si>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</si>
  <si>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</si>
  <si>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</si>
  <si>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</si>
  <si>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</si>
  <si>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</si>
  <si>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Departamento</t>
  </si>
  <si>
    <t>-</t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</si>
  <si>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</si>
  <si>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</si>
  <si>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</si>
  <si>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</si>
  <si>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r>
      <t>2020</t>
    </r>
    <r>
      <rPr>
        <vertAlign val="superscript"/>
        <sz val="12"/>
        <rFont val="Calibri"/>
        <family val="2"/>
        <scheme val="minor"/>
      </rPr>
      <t>2/</t>
    </r>
  </si>
  <si>
    <t>Fuente:</t>
  </si>
  <si>
    <t>Disponible en Datos Abiertos: http://www.ine.gov.py</t>
  </si>
  <si>
    <r>
      <rPr>
        <b/>
        <sz val="11"/>
        <color theme="1"/>
        <rFont val="Calibri"/>
        <family val="2"/>
        <scheme val="minor"/>
      </rPr>
      <t xml:space="preserve">INE. </t>
    </r>
    <r>
      <rPr>
        <sz val="11"/>
        <color theme="1"/>
        <rFont val="Calibri"/>
        <family val="2"/>
        <scheme val="minor"/>
      </rPr>
      <t>Encuesta Permanente de Hogares. 2017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</si>
  <si>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1/ </t>
    </r>
    <r>
      <rPr>
        <b/>
        <sz val="11"/>
        <color theme="1"/>
        <rFont val="Calibri"/>
        <family val="2"/>
        <scheme val="minor"/>
      </rPr>
      <t>Total 2017.</t>
    </r>
    <r>
      <rPr>
        <sz val="11"/>
        <color theme="1"/>
        <rFont val="Calibri"/>
        <family val="2"/>
        <scheme val="minor"/>
      </rPr>
      <t xml:space="preserve"> Incluye los departamentos de Boquerón, Alto Paraguay y toda la población indígena.</t>
    </r>
  </si>
  <si>
    <r>
      <t>2021</t>
    </r>
    <r>
      <rPr>
        <b/>
        <vertAlign val="superscript"/>
        <sz val="12"/>
        <rFont val="Calibri"/>
        <family val="2"/>
        <scheme val="minor"/>
      </rPr>
      <t>2/</t>
    </r>
  </si>
  <si>
    <r>
      <t>2022</t>
    </r>
    <r>
      <rPr>
        <b/>
        <vertAlign val="superscript"/>
        <sz val="12"/>
        <rFont val="Calibri"/>
        <family val="2"/>
        <scheme val="minor"/>
      </rPr>
      <t>2/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</si>
  <si>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2/ </t>
    </r>
    <r>
      <rPr>
        <b/>
        <sz val="11"/>
        <color theme="1"/>
        <rFont val="Calibri"/>
        <family val="2"/>
        <scheme val="minor"/>
      </rPr>
      <t>Total 2018 a 2022.</t>
    </r>
    <r>
      <rPr>
        <sz val="11"/>
        <color theme="1"/>
        <rFont val="Calibri"/>
        <family val="2"/>
        <scheme val="minor"/>
      </rPr>
      <t xml:space="preserve"> No incluye los departamentos de Boquerón y Alto Paraguay.</t>
    </r>
  </si>
  <si>
    <r>
      <rPr>
        <b/>
        <sz val="11"/>
        <color theme="1"/>
        <rFont val="Calibri"/>
        <family val="2"/>
        <scheme val="minor"/>
      </rPr>
      <t>INE.</t>
    </r>
    <r>
      <rPr>
        <sz val="11"/>
        <color theme="1"/>
        <rFont val="Calibri"/>
        <family val="2"/>
        <scheme val="minor"/>
      </rPr>
      <t xml:space="preserve"> Encuesta Permanente de Hogares Continua. 2018-2022</t>
    </r>
  </si>
  <si>
    <t>Tasa de asistencia escolar del quintil más pobre. 2017 - 2022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</si>
</sst>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6" fillId="5" borderId="6" xfId="2" applyNumberFormat="1" applyFont="1" applyFill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164" fontId="1" fillId="0" borderId="2" xfId="2" applyNumberFormat="1" applyFont="1" applyFill="1" applyBorder="1" applyAlignment="1">
      <alignment horizontal="center" vertical="center"/>
    </xf>
    <xf numFmtId="164" fontId="1" fillId="4" borderId="3" xfId="2" applyNumberFormat="1" applyFont="1" applyFill="1" applyBorder="1" applyAlignment="1">
      <alignment horizontal="center" vertical="center"/>
    </xf>
    <xf numFmtId="164" fontId="1" fillId="4" borderId="5" xfId="2" applyNumberFormat="1" applyFont="1" applyFill="1" applyBorder="1" applyAlignment="1">
      <alignment horizontal="center" vertical="center"/>
    </xf>
    <xf numFmtId="164" fontId="1" fillId="4" borderId="4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4" borderId="3" xfId="2" quotePrefix="1" applyNumberFormat="1" applyFont="1" applyFill="1" applyBorder="1" applyAlignment="1">
      <alignment horizontal="center" vertical="center"/>
    </xf>
    <xf numFmtId="164" fontId="0" fillId="4" borderId="5" xfId="2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4" xfId="1" applyFont="1" applyFill="1" applyBorder="1" applyAlignment="1">
      <alignment horizontal="left" vertical="center" indent="1"/>
    </xf>
    <xf numFmtId="0" fontId="9" fillId="0" borderId="0" xfId="0" applyFont="1"/>
    <xf numFmtId="0" fontId="0" fillId="0" borderId="0" xfId="0" applyAlignment="1">
      <alignment horizontal="left" indent="3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10" fillId="0" borderId="0" xfId="3" applyNumberFormat="1" applyFont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0</xdr:row>
      <xdr:rowOff>107154</xdr:rowOff>
    </xdr:from>
    <xdr:to>
      <xdr:col>8</xdr:col>
      <xdr:colOff>703418</xdr:colOff>
      <xdr:row>1</xdr:row>
      <xdr:rowOff>336071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42872" y="107154"/>
          <a:ext cx="8670403" cy="718774"/>
          <a:chOff x="895350" y="9525"/>
          <a:chExt cx="8692515" cy="728980"/>
        </a:xfrm>
      </xdr:grpSpPr>
      <xdr:pic>
        <xdr:nvPicPr>
          <xdr:cNvPr id="5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6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7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8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0.39997558519241921"/>
    <pageSetUpPr fitToPage="1"/>
  </sheetPr>
  <dimension ref="A1:S38"/>
  <sheetViews>
    <sheetView showGridLines="0" tabSelected="1" zoomScale="70" zoomScaleNormal="70" workbookViewId="0">
      <selection activeCell="A3" sqref="A3:S3"/>
    </sheetView>
  </sheetViews>
  <sheetFormatPr baseColWidth="10" defaultRowHeight="15" x14ac:dyDescent="0.25"/>
  <cols>
    <col min="1" max="1" width="33.140625" customWidth="1"/>
    <col min="2" max="3" width="12.7109375" customWidth="1"/>
    <col min="4" max="4" width="12.7109375" style="11" customWidth="1"/>
    <col min="5" max="6" width="12.7109375" customWidth="1"/>
    <col min="7" max="7" width="12.7109375" style="16" customWidth="1"/>
    <col min="8" max="9" width="12.7109375" customWidth="1"/>
    <col min="10" max="10" width="12.7109375" style="16" customWidth="1"/>
    <col min="14" max="15" width="12.7109375" customWidth="1"/>
    <col min="16" max="16" width="12.7109375" style="30" customWidth="1"/>
    <col min="17" max="17" width="13.7109375" bestFit="1" customWidth="1"/>
    <col min="18" max="18" width="11.7109375" bestFit="1" customWidth="1"/>
    <col min="19" max="19" width="16.28515625" bestFit="1" customWidth="1"/>
    <col min="265" max="265" width="33.140625" customWidth="1"/>
    <col min="266" max="266" width="22.42578125" customWidth="1"/>
    <col min="268" max="268" width="46.85546875" customWidth="1"/>
    <col min="521" max="521" width="33.140625" customWidth="1"/>
    <col min="522" max="522" width="22.42578125" customWidth="1"/>
    <col min="524" max="524" width="46.85546875" customWidth="1"/>
    <col min="777" max="777" width="33.140625" customWidth="1"/>
    <col min="778" max="778" width="22.42578125" customWidth="1"/>
    <col min="780" max="780" width="46.85546875" customWidth="1"/>
    <col min="1033" max="1033" width="33.140625" customWidth="1"/>
    <col min="1034" max="1034" width="22.42578125" customWidth="1"/>
    <col min="1036" max="1036" width="46.85546875" customWidth="1"/>
    <col min="1289" max="1289" width="33.140625" customWidth="1"/>
    <col min="1290" max="1290" width="22.42578125" customWidth="1"/>
    <col min="1292" max="1292" width="46.85546875" customWidth="1"/>
    <col min="1545" max="1545" width="33.140625" customWidth="1"/>
    <col min="1546" max="1546" width="22.42578125" customWidth="1"/>
    <col min="1548" max="1548" width="46.85546875" customWidth="1"/>
    <col min="1801" max="1801" width="33.140625" customWidth="1"/>
    <col min="1802" max="1802" width="22.42578125" customWidth="1"/>
    <col min="1804" max="1804" width="46.85546875" customWidth="1"/>
    <col min="2057" max="2057" width="33.140625" customWidth="1"/>
    <col min="2058" max="2058" width="22.42578125" customWidth="1"/>
    <col min="2060" max="2060" width="46.85546875" customWidth="1"/>
    <col min="2313" max="2313" width="33.140625" customWidth="1"/>
    <col min="2314" max="2314" width="22.42578125" customWidth="1"/>
    <col min="2316" max="2316" width="46.85546875" customWidth="1"/>
    <col min="2569" max="2569" width="33.140625" customWidth="1"/>
    <col min="2570" max="2570" width="22.42578125" customWidth="1"/>
    <col min="2572" max="2572" width="46.85546875" customWidth="1"/>
    <col min="2825" max="2825" width="33.140625" customWidth="1"/>
    <col min="2826" max="2826" width="22.42578125" customWidth="1"/>
    <col min="2828" max="2828" width="46.85546875" customWidth="1"/>
    <col min="3081" max="3081" width="33.140625" customWidth="1"/>
    <col min="3082" max="3082" width="22.42578125" customWidth="1"/>
    <col min="3084" max="3084" width="46.85546875" customWidth="1"/>
    <col min="3337" max="3337" width="33.140625" customWidth="1"/>
    <col min="3338" max="3338" width="22.42578125" customWidth="1"/>
    <col min="3340" max="3340" width="46.85546875" customWidth="1"/>
    <col min="3593" max="3593" width="33.140625" customWidth="1"/>
    <col min="3594" max="3594" width="22.42578125" customWidth="1"/>
    <col min="3596" max="3596" width="46.85546875" customWidth="1"/>
    <col min="3849" max="3849" width="33.140625" customWidth="1"/>
    <col min="3850" max="3850" width="22.42578125" customWidth="1"/>
    <col min="3852" max="3852" width="46.85546875" customWidth="1"/>
    <col min="4105" max="4105" width="33.140625" customWidth="1"/>
    <col min="4106" max="4106" width="22.42578125" customWidth="1"/>
    <col min="4108" max="4108" width="46.85546875" customWidth="1"/>
    <col min="4361" max="4361" width="33.140625" customWidth="1"/>
    <col min="4362" max="4362" width="22.42578125" customWidth="1"/>
    <col min="4364" max="4364" width="46.85546875" customWidth="1"/>
    <col min="4617" max="4617" width="33.140625" customWidth="1"/>
    <col min="4618" max="4618" width="22.42578125" customWidth="1"/>
    <col min="4620" max="4620" width="46.85546875" customWidth="1"/>
    <col min="4873" max="4873" width="33.140625" customWidth="1"/>
    <col min="4874" max="4874" width="22.42578125" customWidth="1"/>
    <col min="4876" max="4876" width="46.85546875" customWidth="1"/>
    <col min="5129" max="5129" width="33.140625" customWidth="1"/>
    <col min="5130" max="5130" width="22.42578125" customWidth="1"/>
    <col min="5132" max="5132" width="46.85546875" customWidth="1"/>
    <col min="5385" max="5385" width="33.140625" customWidth="1"/>
    <col min="5386" max="5386" width="22.42578125" customWidth="1"/>
    <col min="5388" max="5388" width="46.85546875" customWidth="1"/>
    <col min="5641" max="5641" width="33.140625" customWidth="1"/>
    <col min="5642" max="5642" width="22.42578125" customWidth="1"/>
    <col min="5644" max="5644" width="46.85546875" customWidth="1"/>
    <col min="5897" max="5897" width="33.140625" customWidth="1"/>
    <col min="5898" max="5898" width="22.42578125" customWidth="1"/>
    <col min="5900" max="5900" width="46.85546875" customWidth="1"/>
    <col min="6153" max="6153" width="33.140625" customWidth="1"/>
    <col min="6154" max="6154" width="22.42578125" customWidth="1"/>
    <col min="6156" max="6156" width="46.85546875" customWidth="1"/>
    <col min="6409" max="6409" width="33.140625" customWidth="1"/>
    <col min="6410" max="6410" width="22.42578125" customWidth="1"/>
    <col min="6412" max="6412" width="46.85546875" customWidth="1"/>
    <col min="6665" max="6665" width="33.140625" customWidth="1"/>
    <col min="6666" max="6666" width="22.42578125" customWidth="1"/>
    <col min="6668" max="6668" width="46.85546875" customWidth="1"/>
    <col min="6921" max="6921" width="33.140625" customWidth="1"/>
    <col min="6922" max="6922" width="22.42578125" customWidth="1"/>
    <col min="6924" max="6924" width="46.85546875" customWidth="1"/>
    <col min="7177" max="7177" width="33.140625" customWidth="1"/>
    <col min="7178" max="7178" width="22.42578125" customWidth="1"/>
    <col min="7180" max="7180" width="46.85546875" customWidth="1"/>
    <col min="7433" max="7433" width="33.140625" customWidth="1"/>
    <col min="7434" max="7434" width="22.42578125" customWidth="1"/>
    <col min="7436" max="7436" width="46.85546875" customWidth="1"/>
    <col min="7689" max="7689" width="33.140625" customWidth="1"/>
    <col min="7690" max="7690" width="22.42578125" customWidth="1"/>
    <col min="7692" max="7692" width="46.85546875" customWidth="1"/>
    <col min="7945" max="7945" width="33.140625" customWidth="1"/>
    <col min="7946" max="7946" width="22.42578125" customWidth="1"/>
    <col min="7948" max="7948" width="46.85546875" customWidth="1"/>
    <col min="8201" max="8201" width="33.140625" customWidth="1"/>
    <col min="8202" max="8202" width="22.42578125" customWidth="1"/>
    <col min="8204" max="8204" width="46.85546875" customWidth="1"/>
    <col min="8457" max="8457" width="33.140625" customWidth="1"/>
    <col min="8458" max="8458" width="22.42578125" customWidth="1"/>
    <col min="8460" max="8460" width="46.85546875" customWidth="1"/>
    <col min="8713" max="8713" width="33.140625" customWidth="1"/>
    <col min="8714" max="8714" width="22.42578125" customWidth="1"/>
    <col min="8716" max="8716" width="46.85546875" customWidth="1"/>
    <col min="8969" max="8969" width="33.140625" customWidth="1"/>
    <col min="8970" max="8970" width="22.42578125" customWidth="1"/>
    <col min="8972" max="8972" width="46.85546875" customWidth="1"/>
    <col min="9225" max="9225" width="33.140625" customWidth="1"/>
    <col min="9226" max="9226" width="22.42578125" customWidth="1"/>
    <col min="9228" max="9228" width="46.85546875" customWidth="1"/>
    <col min="9481" max="9481" width="33.140625" customWidth="1"/>
    <col min="9482" max="9482" width="22.42578125" customWidth="1"/>
    <col min="9484" max="9484" width="46.85546875" customWidth="1"/>
    <col min="9737" max="9737" width="33.140625" customWidth="1"/>
    <col min="9738" max="9738" width="22.42578125" customWidth="1"/>
    <col min="9740" max="9740" width="46.85546875" customWidth="1"/>
    <col min="9993" max="9993" width="33.140625" customWidth="1"/>
    <col min="9994" max="9994" width="22.42578125" customWidth="1"/>
    <col min="9996" max="9996" width="46.85546875" customWidth="1"/>
    <col min="10249" max="10249" width="33.140625" customWidth="1"/>
    <col min="10250" max="10250" width="22.42578125" customWidth="1"/>
    <col min="10252" max="10252" width="46.85546875" customWidth="1"/>
    <col min="10505" max="10505" width="33.140625" customWidth="1"/>
    <col min="10506" max="10506" width="22.42578125" customWidth="1"/>
    <col min="10508" max="10508" width="46.85546875" customWidth="1"/>
    <col min="10761" max="10761" width="33.140625" customWidth="1"/>
    <col min="10762" max="10762" width="22.42578125" customWidth="1"/>
    <col min="10764" max="10764" width="46.85546875" customWidth="1"/>
    <col min="11017" max="11017" width="33.140625" customWidth="1"/>
    <col min="11018" max="11018" width="22.42578125" customWidth="1"/>
    <col min="11020" max="11020" width="46.85546875" customWidth="1"/>
    <col min="11273" max="11273" width="33.140625" customWidth="1"/>
    <col min="11274" max="11274" width="22.42578125" customWidth="1"/>
    <col min="11276" max="11276" width="46.85546875" customWidth="1"/>
    <col min="11529" max="11529" width="33.140625" customWidth="1"/>
    <col min="11530" max="11530" width="22.42578125" customWidth="1"/>
    <col min="11532" max="11532" width="46.85546875" customWidth="1"/>
    <col min="11785" max="11785" width="33.140625" customWidth="1"/>
    <col min="11786" max="11786" width="22.42578125" customWidth="1"/>
    <col min="11788" max="11788" width="46.85546875" customWidth="1"/>
    <col min="12041" max="12041" width="33.140625" customWidth="1"/>
    <col min="12042" max="12042" width="22.42578125" customWidth="1"/>
    <col min="12044" max="12044" width="46.85546875" customWidth="1"/>
    <col min="12297" max="12297" width="33.140625" customWidth="1"/>
    <col min="12298" max="12298" width="22.42578125" customWidth="1"/>
    <col min="12300" max="12300" width="46.85546875" customWidth="1"/>
    <col min="12553" max="12553" width="33.140625" customWidth="1"/>
    <col min="12554" max="12554" width="22.42578125" customWidth="1"/>
    <col min="12556" max="12556" width="46.85546875" customWidth="1"/>
    <col min="12809" max="12809" width="33.140625" customWidth="1"/>
    <col min="12810" max="12810" width="22.42578125" customWidth="1"/>
    <col min="12812" max="12812" width="46.85546875" customWidth="1"/>
    <col min="13065" max="13065" width="33.140625" customWidth="1"/>
    <col min="13066" max="13066" width="22.42578125" customWidth="1"/>
    <col min="13068" max="13068" width="46.85546875" customWidth="1"/>
    <col min="13321" max="13321" width="33.140625" customWidth="1"/>
    <col min="13322" max="13322" width="22.42578125" customWidth="1"/>
    <col min="13324" max="13324" width="46.85546875" customWidth="1"/>
    <col min="13577" max="13577" width="33.140625" customWidth="1"/>
    <col min="13578" max="13578" width="22.42578125" customWidth="1"/>
    <col min="13580" max="13580" width="46.85546875" customWidth="1"/>
    <col min="13833" max="13833" width="33.140625" customWidth="1"/>
    <col min="13834" max="13834" width="22.42578125" customWidth="1"/>
    <col min="13836" max="13836" width="46.85546875" customWidth="1"/>
    <col min="14089" max="14089" width="33.140625" customWidth="1"/>
    <col min="14090" max="14090" width="22.42578125" customWidth="1"/>
    <col min="14092" max="14092" width="46.85546875" customWidth="1"/>
    <col min="14345" max="14345" width="33.140625" customWidth="1"/>
    <col min="14346" max="14346" width="22.42578125" customWidth="1"/>
    <col min="14348" max="14348" width="46.85546875" customWidth="1"/>
    <col min="14601" max="14601" width="33.140625" customWidth="1"/>
    <col min="14602" max="14602" width="22.42578125" customWidth="1"/>
    <col min="14604" max="14604" width="46.85546875" customWidth="1"/>
    <col min="14857" max="14857" width="33.140625" customWidth="1"/>
    <col min="14858" max="14858" width="22.42578125" customWidth="1"/>
    <col min="14860" max="14860" width="46.85546875" customWidth="1"/>
    <col min="15113" max="15113" width="33.140625" customWidth="1"/>
    <col min="15114" max="15114" width="22.42578125" customWidth="1"/>
    <col min="15116" max="15116" width="46.85546875" customWidth="1"/>
    <col min="15369" max="15369" width="33.140625" customWidth="1"/>
    <col min="15370" max="15370" width="22.42578125" customWidth="1"/>
    <col min="15372" max="15372" width="46.85546875" customWidth="1"/>
    <col min="15625" max="15625" width="33.140625" customWidth="1"/>
    <col min="15626" max="15626" width="22.42578125" customWidth="1"/>
    <col min="15628" max="15628" width="46.85546875" customWidth="1"/>
    <col min="15881" max="15881" width="33.140625" customWidth="1"/>
    <col min="15882" max="15882" width="22.42578125" customWidth="1"/>
    <col min="15884" max="15884" width="46.85546875" customWidth="1"/>
    <col min="16137" max="16137" width="33.140625" customWidth="1"/>
    <col min="16138" max="16138" width="22.42578125" customWidth="1"/>
    <col min="16140" max="16140" width="46.85546875" customWidth="1"/>
  </cols>
  <sheetData>
    <row r="1" spans="1:19" ht="39" customHeight="1" x14ac:dyDescent="0.25">
      <c r="D1"/>
      <c r="G1"/>
      <c r="J1"/>
      <c r="P1"/>
    </row>
    <row r="2" spans="1:19" ht="33" customHeight="1" x14ac:dyDescent="0.25">
      <c r="A2" s="46"/>
      <c r="B2" s="46"/>
      <c r="C2" s="46"/>
      <c r="D2"/>
      <c r="E2" s="46"/>
      <c r="F2" s="46"/>
      <c r="G2"/>
      <c r="H2" s="16"/>
      <c r="I2" s="16"/>
      <c r="J2"/>
      <c r="N2" s="46"/>
      <c r="O2" s="46"/>
      <c r="P2"/>
    </row>
    <row r="3" spans="1:19" ht="26.25" customHeight="1" x14ac:dyDescent="0.25">
      <c r="A3" s="49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4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24" customHeight="1" x14ac:dyDescent="0.25">
      <c r="A5" s="50" t="s">
        <v>1</v>
      </c>
      <c r="B5" s="42" t="s">
        <v>32</v>
      </c>
      <c r="C5" s="42"/>
      <c r="D5" s="42"/>
      <c r="E5" s="42" t="s">
        <v>33</v>
      </c>
      <c r="F5" s="42"/>
      <c r="G5" s="42"/>
      <c r="H5" s="42" t="s">
        <v>34</v>
      </c>
      <c r="I5" s="42"/>
      <c r="J5" s="42"/>
      <c r="K5" s="42" t="s">
        <v>35</v>
      </c>
      <c r="L5" s="42"/>
      <c r="M5" s="42"/>
      <c r="N5" s="42" t="s">
        <v>40</v>
      </c>
      <c r="O5" s="42"/>
      <c r="P5" s="43"/>
      <c r="Q5" s="42" t="s">
        <v>41</v>
      </c>
      <c r="R5" s="42"/>
      <c r="S5" s="43"/>
    </row>
    <row r="6" spans="1:19" ht="15.75" x14ac:dyDescent="0.25">
      <c r="A6" s="50"/>
      <c r="B6" s="42" t="s">
        <v>2</v>
      </c>
      <c r="C6" s="42"/>
      <c r="D6" s="34" t="s">
        <v>3</v>
      </c>
      <c r="E6" s="42" t="s">
        <v>2</v>
      </c>
      <c r="F6" s="42"/>
      <c r="G6" s="34" t="s">
        <v>3</v>
      </c>
      <c r="H6" s="42" t="s">
        <v>2</v>
      </c>
      <c r="I6" s="42"/>
      <c r="J6" s="34" t="s">
        <v>3</v>
      </c>
      <c r="K6" s="42" t="s">
        <v>2</v>
      </c>
      <c r="L6" s="42"/>
      <c r="M6" s="34" t="s">
        <v>3</v>
      </c>
      <c r="N6" s="42" t="s">
        <v>2</v>
      </c>
      <c r="O6" s="42"/>
      <c r="P6" s="34" t="s">
        <v>3</v>
      </c>
      <c r="Q6" s="42" t="s">
        <v>2</v>
      </c>
      <c r="R6" s="42"/>
      <c r="S6" s="34" t="s">
        <v>3</v>
      </c>
    </row>
    <row r="7" spans="1:19" ht="15.75" x14ac:dyDescent="0.25">
      <c r="A7" s="51"/>
      <c r="B7" s="1" t="s">
        <v>4</v>
      </c>
      <c r="C7" s="1" t="s">
        <v>5</v>
      </c>
      <c r="D7" s="35"/>
      <c r="E7" s="1" t="s">
        <v>4</v>
      </c>
      <c r="F7" s="1" t="s">
        <v>5</v>
      </c>
      <c r="G7" s="35"/>
      <c r="H7" s="1" t="s">
        <v>4</v>
      </c>
      <c r="I7" s="1" t="s">
        <v>5</v>
      </c>
      <c r="J7" s="35"/>
      <c r="K7" s="1" t="s">
        <v>4</v>
      </c>
      <c r="L7" s="1" t="s">
        <v>5</v>
      </c>
      <c r="M7" s="35"/>
      <c r="N7" s="1" t="s">
        <v>4</v>
      </c>
      <c r="O7" s="1" t="s">
        <v>5</v>
      </c>
      <c r="P7" s="35"/>
      <c r="Q7" s="1" t="s">
        <v>4</v>
      </c>
      <c r="R7" s="1" t="s">
        <v>5</v>
      </c>
      <c r="S7" s="35"/>
    </row>
    <row r="8" spans="1:19" ht="24.95" customHeight="1" x14ac:dyDescent="0.25">
      <c r="A8" s="2" t="s">
        <v>6</v>
      </c>
      <c r="B8" s="3">
        <v>47.258046159467604</v>
      </c>
      <c r="C8" s="3">
        <v>42.307931297905235</v>
      </c>
      <c r="D8" s="4">
        <f>+ABS(B8-C8)</f>
        <v>4.9501148615623691</v>
      </c>
      <c r="E8" s="18">
        <v>37.539099836992229</v>
      </c>
      <c r="F8" s="18">
        <v>43.895813908333551</v>
      </c>
      <c r="G8" s="4">
        <f>+ABS(E8-F8)</f>
        <v>6.3567140713413224</v>
      </c>
      <c r="H8" s="18">
        <v>35.875370534812198</v>
      </c>
      <c r="I8" s="18">
        <v>44.43327661920226</v>
      </c>
      <c r="J8" s="4">
        <f>+ABS(H8-I8)</f>
        <v>8.5579060843900621</v>
      </c>
      <c r="K8" s="18">
        <v>49.236369058656898</v>
      </c>
      <c r="L8" s="18">
        <v>44.034879541682201</v>
      </c>
      <c r="M8" s="4">
        <f>+ABS(K8-L8)</f>
        <v>5.2014895169746964</v>
      </c>
      <c r="N8" s="18">
        <v>50.807982760963675</v>
      </c>
      <c r="O8" s="18">
        <v>45.63369557693639</v>
      </c>
      <c r="P8" s="4">
        <f>+ABS(N8-O8)</f>
        <v>5.1742871840272855</v>
      </c>
      <c r="Q8" s="18">
        <v>46.847041775431002</v>
      </c>
      <c r="R8" s="18">
        <v>44.886512923462121</v>
      </c>
      <c r="S8" s="4">
        <f>+ABS(Q8-R8)</f>
        <v>1.9605288519688813</v>
      </c>
    </row>
    <row r="9" spans="1:19" ht="24.95" customHeight="1" x14ac:dyDescent="0.25">
      <c r="A9" s="36" t="s">
        <v>7</v>
      </c>
      <c r="B9" s="44"/>
      <c r="C9" s="44"/>
      <c r="D9" s="38"/>
      <c r="E9" s="44"/>
      <c r="F9" s="44"/>
      <c r="G9" s="38"/>
      <c r="H9" s="12"/>
      <c r="I9" s="12"/>
      <c r="J9" s="13"/>
      <c r="K9" s="36"/>
      <c r="L9" s="37"/>
      <c r="M9" s="38"/>
      <c r="N9" s="36"/>
      <c r="O9" s="37"/>
      <c r="P9" s="38"/>
      <c r="Q9" s="36"/>
      <c r="R9" s="37"/>
      <c r="S9" s="38"/>
    </row>
    <row r="10" spans="1:19" ht="24.95" customHeight="1" x14ac:dyDescent="0.25">
      <c r="A10" s="5" t="s">
        <v>8</v>
      </c>
      <c r="B10" s="6">
        <v>48.172382597253062</v>
      </c>
      <c r="C10" s="6">
        <v>43.48833786003123</v>
      </c>
      <c r="D10" s="7">
        <f>+ABS(B10-C10)</f>
        <v>4.6840447372218321</v>
      </c>
      <c r="E10" s="19">
        <v>42.587864383465764</v>
      </c>
      <c r="F10" s="19">
        <v>45.650655463886217</v>
      </c>
      <c r="G10" s="20">
        <f>+ABS(E10-F10)</f>
        <v>3.0627910804204532</v>
      </c>
      <c r="H10" s="19">
        <v>36.537876019973204</v>
      </c>
      <c r="I10" s="19">
        <v>46.040713716765083</v>
      </c>
      <c r="J10" s="20">
        <f>+ABS(H10-I10)</f>
        <v>9.5028376967918788</v>
      </c>
      <c r="K10" s="19">
        <v>50.158120478842584</v>
      </c>
      <c r="L10" s="19">
        <v>45.709435556117519</v>
      </c>
      <c r="M10" s="20">
        <f>+ABS(K10-L10)</f>
        <v>4.4486849227250644</v>
      </c>
      <c r="N10" s="19">
        <v>50.986178693276216</v>
      </c>
      <c r="O10" s="19">
        <v>47.507182605084211</v>
      </c>
      <c r="P10" s="20">
        <f>+ABS(N10-O10)</f>
        <v>3.4789960881920052</v>
      </c>
      <c r="Q10" s="19">
        <v>47.98077394673598</v>
      </c>
      <c r="R10" s="19">
        <v>45.590913821815157</v>
      </c>
      <c r="S10" s="20">
        <f>+ABS(Q10-R10)</f>
        <v>2.3898601249208227</v>
      </c>
    </row>
    <row r="11" spans="1:19" ht="24.95" customHeight="1" x14ac:dyDescent="0.25">
      <c r="A11" s="2" t="s">
        <v>9</v>
      </c>
      <c r="B11" s="8">
        <v>48.640726825878062</v>
      </c>
      <c r="C11" s="8">
        <v>40.098492835109916</v>
      </c>
      <c r="D11" s="4">
        <f>+ABS(B11-C11)</f>
        <v>8.5422339907681462</v>
      </c>
      <c r="E11" s="21">
        <v>31.016391569505874</v>
      </c>
      <c r="F11" s="21">
        <v>39.051156164941112</v>
      </c>
      <c r="G11" s="4">
        <f>+ABS(E11-F11)</f>
        <v>8.034764595435238</v>
      </c>
      <c r="H11" s="21">
        <v>30.643075811450629</v>
      </c>
      <c r="I11" s="21">
        <v>34.778060735507545</v>
      </c>
      <c r="J11" s="4">
        <f>+ABS(H11-I11)</f>
        <v>4.1349849240569156</v>
      </c>
      <c r="K11" s="21">
        <v>48.062178188828426</v>
      </c>
      <c r="L11" s="21">
        <v>42.471781233505219</v>
      </c>
      <c r="M11" s="4">
        <f>+ABS(K11-L11)</f>
        <v>5.5903969553232074</v>
      </c>
      <c r="N11" s="21">
        <v>46.279492717937714</v>
      </c>
      <c r="O11" s="21">
        <v>44.128100018500305</v>
      </c>
      <c r="P11" s="4">
        <f>+ABS(N11-O11)</f>
        <v>2.1513926994374089</v>
      </c>
      <c r="Q11" s="21">
        <v>46.193604017143869</v>
      </c>
      <c r="R11" s="21">
        <v>43.433474745242364</v>
      </c>
      <c r="S11" s="4">
        <f>+ABS(Q11-R11)</f>
        <v>2.7601292719015049</v>
      </c>
    </row>
    <row r="12" spans="1:19" ht="24.95" customHeight="1" x14ac:dyDescent="0.25">
      <c r="A12" s="39" t="s">
        <v>29</v>
      </c>
      <c r="B12" s="45"/>
      <c r="C12" s="45"/>
      <c r="D12" s="41"/>
      <c r="E12" s="45"/>
      <c r="F12" s="45"/>
      <c r="G12" s="41"/>
      <c r="H12" s="14"/>
      <c r="I12" s="14"/>
      <c r="J12" s="15"/>
      <c r="K12" s="39"/>
      <c r="L12" s="40"/>
      <c r="M12" s="41"/>
      <c r="N12" s="39"/>
      <c r="O12" s="40"/>
      <c r="P12" s="41"/>
      <c r="Q12" s="39"/>
      <c r="R12" s="40"/>
      <c r="S12" s="41"/>
    </row>
    <row r="13" spans="1:19" ht="24.95" customHeight="1" x14ac:dyDescent="0.25">
      <c r="A13" s="5" t="s">
        <v>10</v>
      </c>
      <c r="B13" s="6">
        <v>46.549876936441294</v>
      </c>
      <c r="C13" s="6">
        <v>43.269113373867604</v>
      </c>
      <c r="D13" s="7">
        <f>+ABS(C13-B13)</f>
        <v>3.2807635625736893</v>
      </c>
      <c r="E13" s="19">
        <v>38.094801503621525</v>
      </c>
      <c r="F13" s="19">
        <v>42.339308346912908</v>
      </c>
      <c r="G13" s="20">
        <f>+ABS(E13-F13)</f>
        <v>4.2445068432913828</v>
      </c>
      <c r="H13" s="19">
        <v>38.229940620057889</v>
      </c>
      <c r="I13" s="19">
        <v>50.522424538677747</v>
      </c>
      <c r="J13" s="20">
        <f>+ABS(H13-I13)</f>
        <v>12.292483918619858</v>
      </c>
      <c r="K13" s="19">
        <v>51.361035211630664</v>
      </c>
      <c r="L13" s="19">
        <v>44.839142091152816</v>
      </c>
      <c r="M13" s="20">
        <f>+ABS(K13-L13)</f>
        <v>6.5218931204778485</v>
      </c>
      <c r="N13" s="19">
        <v>49.530197838910063</v>
      </c>
      <c r="O13" s="19">
        <v>47.365253793825225</v>
      </c>
      <c r="P13" s="20">
        <f>+ABS(N13-O13)</f>
        <v>2.1649440450848374</v>
      </c>
      <c r="Q13" s="19">
        <v>57.721635277905371</v>
      </c>
      <c r="R13" s="19">
        <v>42.272934964715439</v>
      </c>
      <c r="S13" s="20">
        <f>+ABS(Q13-R13)</f>
        <v>15.448700313189931</v>
      </c>
    </row>
    <row r="14" spans="1:19" ht="24.95" customHeight="1" x14ac:dyDescent="0.25">
      <c r="A14" s="2" t="s">
        <v>11</v>
      </c>
      <c r="B14" s="8">
        <v>46.950473010573177</v>
      </c>
      <c r="C14" s="8">
        <v>45.137873916008964</v>
      </c>
      <c r="D14" s="4">
        <f t="shared" ref="D14:D30" si="0">+ABS(C14-B14)</f>
        <v>1.812599094564213</v>
      </c>
      <c r="E14" s="22" t="s">
        <v>30</v>
      </c>
      <c r="F14" s="22" t="s">
        <v>30</v>
      </c>
      <c r="G14" s="23" t="s">
        <v>30</v>
      </c>
      <c r="H14" s="22"/>
      <c r="I14" s="22"/>
      <c r="J14" s="23" t="s">
        <v>30</v>
      </c>
      <c r="K14" s="22" t="s">
        <v>30</v>
      </c>
      <c r="L14" s="22" t="s">
        <v>30</v>
      </c>
      <c r="M14" s="23" t="s">
        <v>30</v>
      </c>
      <c r="N14" s="22" t="s">
        <v>30</v>
      </c>
      <c r="O14" s="22" t="s">
        <v>30</v>
      </c>
      <c r="P14" s="23" t="s">
        <v>30</v>
      </c>
      <c r="Q14" s="22" t="s">
        <v>30</v>
      </c>
      <c r="R14" s="22" t="s">
        <v>30</v>
      </c>
      <c r="S14" s="23" t="s">
        <v>30</v>
      </c>
    </row>
    <row r="15" spans="1:19" ht="24.95" customHeight="1" x14ac:dyDescent="0.25">
      <c r="A15" s="5" t="s">
        <v>12</v>
      </c>
      <c r="B15" s="6">
        <v>41.809604240076879</v>
      </c>
      <c r="C15" s="6">
        <v>42.790412988853809</v>
      </c>
      <c r="D15" s="7">
        <f t="shared" si="0"/>
        <v>0.98080874877692992</v>
      </c>
      <c r="E15" s="19">
        <v>32.174069196695797</v>
      </c>
      <c r="F15" s="19">
        <v>39.385158539834798</v>
      </c>
      <c r="G15" s="20">
        <f>+ABS(E15-F15)</f>
        <v>7.2110893431390011</v>
      </c>
      <c r="H15" s="19">
        <v>40.558784356459618</v>
      </c>
      <c r="I15" s="19">
        <v>44.11199384930805</v>
      </c>
      <c r="J15" s="20">
        <f>+ABS(H15-I15)</f>
        <v>3.5532094928484312</v>
      </c>
      <c r="K15" s="19">
        <v>57.519803184730598</v>
      </c>
      <c r="L15" s="19">
        <v>39.83317045930476</v>
      </c>
      <c r="M15" s="20">
        <f>+ABS(K15-L15)</f>
        <v>17.686632725425838</v>
      </c>
      <c r="N15" s="19">
        <v>49.366660084069174</v>
      </c>
      <c r="O15" s="19">
        <v>42.021343773680222</v>
      </c>
      <c r="P15" s="20">
        <f>+ABS(N15-O15)</f>
        <v>7.3453163103889523</v>
      </c>
      <c r="Q15" s="19">
        <v>44.512549196722368</v>
      </c>
      <c r="R15" s="19">
        <v>39.553005651652676</v>
      </c>
      <c r="S15" s="20">
        <f>+ABS(Q15-R15)</f>
        <v>4.9595435450696925</v>
      </c>
    </row>
    <row r="16" spans="1:19" ht="24.95" customHeight="1" x14ac:dyDescent="0.25">
      <c r="A16" s="2" t="s">
        <v>13</v>
      </c>
      <c r="B16" s="8">
        <v>54.290638146890366</v>
      </c>
      <c r="C16" s="8">
        <v>38.04606452840963</v>
      </c>
      <c r="D16" s="4">
        <f t="shared" si="0"/>
        <v>16.244573618480736</v>
      </c>
      <c r="E16" s="22" t="s">
        <v>30</v>
      </c>
      <c r="F16" s="22" t="s">
        <v>30</v>
      </c>
      <c r="G16" s="23" t="s">
        <v>30</v>
      </c>
      <c r="H16" s="22"/>
      <c r="I16" s="22"/>
      <c r="J16" s="23" t="s">
        <v>30</v>
      </c>
      <c r="K16" s="22" t="s">
        <v>30</v>
      </c>
      <c r="L16" s="22" t="s">
        <v>30</v>
      </c>
      <c r="M16" s="23" t="s">
        <v>30</v>
      </c>
      <c r="N16" s="22" t="s">
        <v>30</v>
      </c>
      <c r="O16" s="22" t="s">
        <v>30</v>
      </c>
      <c r="P16" s="23" t="s">
        <v>30</v>
      </c>
      <c r="Q16" s="22" t="s">
        <v>30</v>
      </c>
      <c r="R16" s="22" t="s">
        <v>30</v>
      </c>
      <c r="S16" s="23" t="s">
        <v>30</v>
      </c>
    </row>
    <row r="17" spans="1:19" ht="24.95" customHeight="1" x14ac:dyDescent="0.25">
      <c r="A17" s="5" t="s">
        <v>14</v>
      </c>
      <c r="B17" s="6">
        <v>45.469726018925101</v>
      </c>
      <c r="C17" s="6">
        <v>34.068159463056183</v>
      </c>
      <c r="D17" s="7">
        <f t="shared" si="0"/>
        <v>11.401566555868918</v>
      </c>
      <c r="E17" s="19" t="s">
        <v>30</v>
      </c>
      <c r="F17" s="19" t="s">
        <v>30</v>
      </c>
      <c r="G17" s="20" t="s">
        <v>30</v>
      </c>
      <c r="H17" s="19"/>
      <c r="I17" s="19"/>
      <c r="J17" s="20" t="s">
        <v>30</v>
      </c>
      <c r="K17" s="19" t="s">
        <v>30</v>
      </c>
      <c r="L17" s="19" t="s">
        <v>30</v>
      </c>
      <c r="M17" s="20" t="s">
        <v>30</v>
      </c>
      <c r="N17" s="19" t="s">
        <v>30</v>
      </c>
      <c r="O17" s="19" t="s">
        <v>30</v>
      </c>
      <c r="P17" s="20" t="s">
        <v>30</v>
      </c>
      <c r="Q17" s="19" t="s">
        <v>30</v>
      </c>
      <c r="R17" s="19" t="s">
        <v>30</v>
      </c>
      <c r="S17" s="20" t="s">
        <v>30</v>
      </c>
    </row>
    <row r="18" spans="1:19" ht="24.95" customHeight="1" x14ac:dyDescent="0.25">
      <c r="A18" s="2" t="s">
        <v>15</v>
      </c>
      <c r="B18" s="8">
        <v>53.054967515877074</v>
      </c>
      <c r="C18" s="8">
        <v>43.65412411992353</v>
      </c>
      <c r="D18" s="4">
        <f t="shared" si="0"/>
        <v>9.4008433959535438</v>
      </c>
      <c r="E18" s="22">
        <v>35.782604809153483</v>
      </c>
      <c r="F18" s="22">
        <v>45.487869198312239</v>
      </c>
      <c r="G18" s="23">
        <f>+ABS(E18-F18)</f>
        <v>9.7052643891587564</v>
      </c>
      <c r="H18" s="22">
        <v>29.749005082942592</v>
      </c>
      <c r="I18" s="22">
        <v>45.45227136281769</v>
      </c>
      <c r="J18" s="23">
        <f>+ABS(H18-I18)</f>
        <v>15.703266279875098</v>
      </c>
      <c r="K18" s="22">
        <v>49.131501226410371</v>
      </c>
      <c r="L18" s="22">
        <v>46.052241021074501</v>
      </c>
      <c r="M18" s="23">
        <f>+ABS(K18-L18)</f>
        <v>3.0792602053358706</v>
      </c>
      <c r="N18" s="22">
        <v>50.70063694267516</v>
      </c>
      <c r="O18" s="22">
        <v>47.837768129647941</v>
      </c>
      <c r="P18" s="23">
        <f>+ABS(N18-O18)</f>
        <v>2.8628688130272195</v>
      </c>
      <c r="Q18" s="22">
        <v>56.80944400630915</v>
      </c>
      <c r="R18" s="22">
        <v>42.090153397891847</v>
      </c>
      <c r="S18" s="23">
        <f>+ABS(Q18-R18)</f>
        <v>14.719290608417303</v>
      </c>
    </row>
    <row r="19" spans="1:19" ht="24.95" customHeight="1" x14ac:dyDescent="0.25">
      <c r="A19" s="5" t="s">
        <v>16</v>
      </c>
      <c r="B19" s="6">
        <v>49.344050959278078</v>
      </c>
      <c r="C19" s="6">
        <v>41.834684403796857</v>
      </c>
      <c r="D19" s="7">
        <f t="shared" si="0"/>
        <v>7.5093665554812219</v>
      </c>
      <c r="E19" s="19">
        <v>41.984562031547156</v>
      </c>
      <c r="F19" s="19">
        <v>38.155082499786268</v>
      </c>
      <c r="G19" s="20">
        <f>+ABS(E19-F19)</f>
        <v>3.8294795317608887</v>
      </c>
      <c r="H19" s="19">
        <v>38.307661532306462</v>
      </c>
      <c r="I19" s="19">
        <v>39.760119940029988</v>
      </c>
      <c r="J19" s="20">
        <f>+ABS(H19-I19)</f>
        <v>1.4524584077235261</v>
      </c>
      <c r="K19" s="19">
        <v>46.2146816276869</v>
      </c>
      <c r="L19" s="19">
        <v>41.727681438664099</v>
      </c>
      <c r="M19" s="20">
        <f>+ABS(K19-L19)</f>
        <v>4.4870001890228011</v>
      </c>
      <c r="N19" s="19">
        <v>42.253030514142395</v>
      </c>
      <c r="O19" s="19">
        <v>46.027245269062448</v>
      </c>
      <c r="P19" s="20">
        <f>+ABS(N19-O19)</f>
        <v>3.7742147549200524</v>
      </c>
      <c r="Q19" s="19">
        <v>41.70986460348162</v>
      </c>
      <c r="R19" s="19">
        <v>52.668794193104304</v>
      </c>
      <c r="S19" s="20">
        <f>+ABS(Q19-R19)</f>
        <v>10.958929589622684</v>
      </c>
    </row>
    <row r="20" spans="1:19" ht="24.95" customHeight="1" x14ac:dyDescent="0.25">
      <c r="A20" s="2" t="s">
        <v>17</v>
      </c>
      <c r="B20" s="8">
        <v>50.067522717388819</v>
      </c>
      <c r="C20" s="8">
        <v>35.561466930404926</v>
      </c>
      <c r="D20" s="4">
        <f t="shared" si="0"/>
        <v>14.506055786983893</v>
      </c>
      <c r="E20" s="22">
        <v>41.229142185663925</v>
      </c>
      <c r="F20" s="22">
        <v>46.491290269209863</v>
      </c>
      <c r="G20" s="23">
        <f>+ABS(E20-F20)</f>
        <v>5.262148083545938</v>
      </c>
      <c r="H20" s="22">
        <v>33.675927029927266</v>
      </c>
      <c r="I20" s="22">
        <v>49.021565969993105</v>
      </c>
      <c r="J20" s="23">
        <f>+ABS(H20-I20)</f>
        <v>15.34563894006584</v>
      </c>
      <c r="K20" s="22">
        <v>49.548288098206577</v>
      </c>
      <c r="L20" s="22">
        <v>45.335568158335818</v>
      </c>
      <c r="M20" s="23">
        <f>+ABS(K20-L20)</f>
        <v>4.2127199398707589</v>
      </c>
      <c r="N20" s="22">
        <v>53.377489665539265</v>
      </c>
      <c r="O20" s="22">
        <v>42.286044718581337</v>
      </c>
      <c r="P20" s="23">
        <f>+ABS(N20-O20)</f>
        <v>11.091444946957928</v>
      </c>
      <c r="Q20" s="22">
        <v>36.845734479712114</v>
      </c>
      <c r="R20" s="22">
        <v>44.257654866410391</v>
      </c>
      <c r="S20" s="23">
        <f>+ABS(Q20-R20)</f>
        <v>7.4119203866982772</v>
      </c>
    </row>
    <row r="21" spans="1:19" ht="24.95" customHeight="1" x14ac:dyDescent="0.25">
      <c r="A21" s="5" t="s">
        <v>18</v>
      </c>
      <c r="B21" s="6">
        <v>53.976806840810589</v>
      </c>
      <c r="C21" s="6">
        <v>42.98977675777175</v>
      </c>
      <c r="D21" s="7">
        <f t="shared" si="0"/>
        <v>10.987030083038839</v>
      </c>
      <c r="E21" s="19" t="s">
        <v>30</v>
      </c>
      <c r="F21" s="19" t="s">
        <v>30</v>
      </c>
      <c r="G21" s="20" t="s">
        <v>30</v>
      </c>
      <c r="H21" s="19"/>
      <c r="I21" s="19"/>
      <c r="J21" s="20" t="s">
        <v>30</v>
      </c>
      <c r="K21" s="19" t="s">
        <v>30</v>
      </c>
      <c r="L21" s="19" t="s">
        <v>30</v>
      </c>
      <c r="M21" s="20" t="s">
        <v>30</v>
      </c>
      <c r="N21" s="19" t="s">
        <v>30</v>
      </c>
      <c r="O21" s="19" t="s">
        <v>30</v>
      </c>
      <c r="P21" s="20" t="s">
        <v>30</v>
      </c>
      <c r="Q21" s="19" t="s">
        <v>30</v>
      </c>
      <c r="R21" s="19" t="s">
        <v>30</v>
      </c>
      <c r="S21" s="20" t="s">
        <v>30</v>
      </c>
    </row>
    <row r="22" spans="1:19" ht="24.95" customHeight="1" x14ac:dyDescent="0.25">
      <c r="A22" s="2" t="s">
        <v>19</v>
      </c>
      <c r="B22" s="8">
        <v>41.265859078202283</v>
      </c>
      <c r="C22" s="8">
        <v>42.698083894355257</v>
      </c>
      <c r="D22" s="4">
        <f t="shared" si="0"/>
        <v>1.4322248161529743</v>
      </c>
      <c r="E22" s="22" t="s">
        <v>30</v>
      </c>
      <c r="F22" s="22" t="s">
        <v>30</v>
      </c>
      <c r="G22" s="23" t="s">
        <v>30</v>
      </c>
      <c r="H22" s="22"/>
      <c r="I22" s="22"/>
      <c r="J22" s="23" t="s">
        <v>30</v>
      </c>
      <c r="K22" s="22" t="s">
        <v>30</v>
      </c>
      <c r="L22" s="22" t="s">
        <v>30</v>
      </c>
      <c r="M22" s="23" t="s">
        <v>30</v>
      </c>
      <c r="N22" s="22" t="s">
        <v>30</v>
      </c>
      <c r="O22" s="22" t="s">
        <v>30</v>
      </c>
      <c r="P22" s="23" t="s">
        <v>30</v>
      </c>
      <c r="Q22" s="22" t="s">
        <v>30</v>
      </c>
      <c r="R22" s="22" t="s">
        <v>30</v>
      </c>
      <c r="S22" s="23" t="s">
        <v>30</v>
      </c>
    </row>
    <row r="23" spans="1:19" ht="24.95" customHeight="1" x14ac:dyDescent="0.25">
      <c r="A23" s="5" t="s">
        <v>20</v>
      </c>
      <c r="B23" s="6">
        <v>44.003914099495013</v>
      </c>
      <c r="C23" s="6">
        <v>39.659383242697579</v>
      </c>
      <c r="D23" s="7">
        <f t="shared" si="0"/>
        <v>4.3445308567974337</v>
      </c>
      <c r="E23" s="19">
        <v>31.317771084337348</v>
      </c>
      <c r="F23" s="19">
        <v>44.769615825342257</v>
      </c>
      <c r="G23" s="20">
        <f>+ABS(E23-F23)</f>
        <v>13.451844741004908</v>
      </c>
      <c r="H23" s="19">
        <v>29.433497536945811</v>
      </c>
      <c r="I23" s="19">
        <v>44.053274926320199</v>
      </c>
      <c r="J23" s="20">
        <f>+ABS(H23-I23)</f>
        <v>14.619777389374388</v>
      </c>
      <c r="K23" s="19">
        <v>40.520495998120708</v>
      </c>
      <c r="L23" s="19">
        <v>42.10772177325174</v>
      </c>
      <c r="M23" s="20">
        <f>+ABS(K23-L23)</f>
        <v>1.5872257751310315</v>
      </c>
      <c r="N23" s="19">
        <v>44.477276654570588</v>
      </c>
      <c r="O23" s="19">
        <v>49.49073100381576</v>
      </c>
      <c r="P23" s="20">
        <f>+ABS(N23-O23)</f>
        <v>5.0134543492451726</v>
      </c>
      <c r="Q23" s="19">
        <v>47.286449155408413</v>
      </c>
      <c r="R23" s="19">
        <v>46.951463208845858</v>
      </c>
      <c r="S23" s="20">
        <f>+ABS(Q23-R23)</f>
        <v>0.3349859465625542</v>
      </c>
    </row>
    <row r="24" spans="1:19" ht="24.95" customHeight="1" x14ac:dyDescent="0.25">
      <c r="A24" s="2" t="s">
        <v>21</v>
      </c>
      <c r="B24" s="8">
        <v>42.617456399141027</v>
      </c>
      <c r="C24" s="8">
        <v>43.652485192468468</v>
      </c>
      <c r="D24" s="4">
        <f t="shared" si="0"/>
        <v>1.0350287933274416</v>
      </c>
      <c r="E24" s="22">
        <v>43.662144441584864</v>
      </c>
      <c r="F24" s="22">
        <v>43.22272840444932</v>
      </c>
      <c r="G24" s="23">
        <f>+ABS(E24-F24)</f>
        <v>0.439416037135544</v>
      </c>
      <c r="H24" s="22">
        <v>39.781815174890433</v>
      </c>
      <c r="I24" s="22">
        <v>37.414543648474933</v>
      </c>
      <c r="J24" s="23">
        <f>+ABS(H24-I24)</f>
        <v>2.3672715264155002</v>
      </c>
      <c r="K24" s="22">
        <v>45.34755753648907</v>
      </c>
      <c r="L24" s="22">
        <v>43.900278126682217</v>
      </c>
      <c r="M24" s="23">
        <f>+ABS(K24-L24)</f>
        <v>1.4472794098068533</v>
      </c>
      <c r="N24" s="22">
        <v>48.948134934184395</v>
      </c>
      <c r="O24" s="22">
        <v>48.012313430858818</v>
      </c>
      <c r="P24" s="23">
        <f>+ABS(N24-O24)</f>
        <v>0.93582150332557745</v>
      </c>
      <c r="Q24" s="22">
        <v>48.881718107845437</v>
      </c>
      <c r="R24" s="22">
        <v>41.506533006077348</v>
      </c>
      <c r="S24" s="23">
        <f>+ABS(Q24-R24)</f>
        <v>7.3751851017680892</v>
      </c>
    </row>
    <row r="25" spans="1:19" ht="24.95" customHeight="1" x14ac:dyDescent="0.25">
      <c r="A25" s="5" t="s">
        <v>22</v>
      </c>
      <c r="B25" s="6">
        <v>41.677943166441139</v>
      </c>
      <c r="C25" s="6">
        <v>39.078097475044039</v>
      </c>
      <c r="D25" s="7">
        <f t="shared" si="0"/>
        <v>2.5998456913970998</v>
      </c>
      <c r="E25" s="19" t="s">
        <v>30</v>
      </c>
      <c r="F25" s="19" t="s">
        <v>30</v>
      </c>
      <c r="G25" s="20" t="s">
        <v>30</v>
      </c>
      <c r="H25" s="19"/>
      <c r="I25" s="19"/>
      <c r="J25" s="20" t="s">
        <v>30</v>
      </c>
      <c r="K25" s="19" t="s">
        <v>30</v>
      </c>
      <c r="L25" s="19" t="s">
        <v>30</v>
      </c>
      <c r="M25" s="20" t="s">
        <v>30</v>
      </c>
      <c r="N25" s="19" t="s">
        <v>30</v>
      </c>
      <c r="O25" s="19" t="s">
        <v>30</v>
      </c>
      <c r="P25" s="20" t="s">
        <v>30</v>
      </c>
      <c r="Q25" s="19" t="s">
        <v>30</v>
      </c>
      <c r="R25" s="19" t="s">
        <v>30</v>
      </c>
      <c r="S25" s="20" t="s">
        <v>30</v>
      </c>
    </row>
    <row r="26" spans="1:19" ht="24.95" customHeight="1" x14ac:dyDescent="0.25">
      <c r="A26" s="2" t="s">
        <v>23</v>
      </c>
      <c r="B26" s="8">
        <v>44.264705882352942</v>
      </c>
      <c r="C26" s="8">
        <v>40.740445224607036</v>
      </c>
      <c r="D26" s="4">
        <f t="shared" si="0"/>
        <v>3.5242606577459057</v>
      </c>
      <c r="E26" s="22" t="s">
        <v>30</v>
      </c>
      <c r="F26" s="22" t="s">
        <v>30</v>
      </c>
      <c r="G26" s="23" t="s">
        <v>30</v>
      </c>
      <c r="H26" s="22"/>
      <c r="I26" s="22"/>
      <c r="J26" s="23" t="s">
        <v>30</v>
      </c>
      <c r="K26" s="22" t="s">
        <v>30</v>
      </c>
      <c r="L26" s="22" t="s">
        <v>30</v>
      </c>
      <c r="M26" s="23" t="s">
        <v>30</v>
      </c>
      <c r="N26" s="22" t="s">
        <v>30</v>
      </c>
      <c r="O26" s="22" t="s">
        <v>30</v>
      </c>
      <c r="P26" s="23" t="s">
        <v>30</v>
      </c>
      <c r="Q26" s="22" t="s">
        <v>30</v>
      </c>
      <c r="R26" s="22" t="s">
        <v>30</v>
      </c>
      <c r="S26" s="23" t="s">
        <v>30</v>
      </c>
    </row>
    <row r="27" spans="1:19" ht="24.95" customHeight="1" x14ac:dyDescent="0.25">
      <c r="A27" s="5" t="s">
        <v>24</v>
      </c>
      <c r="B27" s="6">
        <v>51.584322894234909</v>
      </c>
      <c r="C27" s="6">
        <v>41.736246139768959</v>
      </c>
      <c r="D27" s="7">
        <f t="shared" si="0"/>
        <v>9.84807675446595</v>
      </c>
      <c r="E27" s="19" t="s">
        <v>30</v>
      </c>
      <c r="F27" s="19" t="s">
        <v>30</v>
      </c>
      <c r="G27" s="20" t="s">
        <v>30</v>
      </c>
      <c r="H27" s="19"/>
      <c r="I27" s="19"/>
      <c r="J27" s="20" t="s">
        <v>30</v>
      </c>
      <c r="K27" s="19" t="s">
        <v>30</v>
      </c>
      <c r="L27" s="19" t="s">
        <v>30</v>
      </c>
      <c r="M27" s="20" t="s">
        <v>30</v>
      </c>
      <c r="N27" s="19" t="s">
        <v>30</v>
      </c>
      <c r="O27" s="19" t="s">
        <v>30</v>
      </c>
      <c r="P27" s="20" t="s">
        <v>30</v>
      </c>
      <c r="Q27" s="19" t="s">
        <v>30</v>
      </c>
      <c r="R27" s="19" t="s">
        <v>30</v>
      </c>
      <c r="S27" s="20" t="s">
        <v>30</v>
      </c>
    </row>
    <row r="28" spans="1:19" ht="24.95" customHeight="1" x14ac:dyDescent="0.25">
      <c r="A28" s="2" t="s">
        <v>25</v>
      </c>
      <c r="B28" s="8">
        <v>54.361479413817165</v>
      </c>
      <c r="C28" s="8">
        <v>40.076182838813153</v>
      </c>
      <c r="D28" s="4">
        <f t="shared" si="0"/>
        <v>14.285296575004011</v>
      </c>
      <c r="E28" s="22" t="s">
        <v>30</v>
      </c>
      <c r="F28" s="22" t="s">
        <v>30</v>
      </c>
      <c r="G28" s="23" t="s">
        <v>30</v>
      </c>
      <c r="H28" s="22"/>
      <c r="I28" s="22"/>
      <c r="J28" s="23" t="s">
        <v>30</v>
      </c>
      <c r="K28" s="22" t="s">
        <v>30</v>
      </c>
      <c r="L28" s="22" t="s">
        <v>30</v>
      </c>
      <c r="M28" s="23" t="s">
        <v>30</v>
      </c>
      <c r="N28" s="22" t="s">
        <v>30</v>
      </c>
      <c r="O28" s="22" t="s">
        <v>30</v>
      </c>
      <c r="P28" s="23" t="s">
        <v>30</v>
      </c>
      <c r="Q28" s="22" t="s">
        <v>30</v>
      </c>
      <c r="R28" s="22" t="s">
        <v>30</v>
      </c>
      <c r="S28" s="23" t="s">
        <v>30</v>
      </c>
    </row>
    <row r="29" spans="1:19" ht="24.95" customHeight="1" x14ac:dyDescent="0.25">
      <c r="A29" s="5" t="s">
        <v>26</v>
      </c>
      <c r="B29" s="9">
        <v>39.941385806991839</v>
      </c>
      <c r="C29" s="9">
        <v>41.547121844924639</v>
      </c>
      <c r="D29" s="10">
        <f t="shared" si="0"/>
        <v>1.6057360379328003</v>
      </c>
      <c r="E29" s="19" t="s">
        <v>30</v>
      </c>
      <c r="F29" s="19" t="s">
        <v>30</v>
      </c>
      <c r="G29" s="20" t="s">
        <v>30</v>
      </c>
      <c r="H29" s="19"/>
      <c r="I29" s="19"/>
      <c r="J29" s="20" t="s">
        <v>30</v>
      </c>
      <c r="K29" s="19" t="s">
        <v>30</v>
      </c>
      <c r="L29" s="19" t="s">
        <v>30</v>
      </c>
      <c r="M29" s="20" t="s">
        <v>30</v>
      </c>
      <c r="N29" s="19" t="s">
        <v>30</v>
      </c>
      <c r="O29" s="19" t="s">
        <v>30</v>
      </c>
      <c r="P29" s="20" t="s">
        <v>30</v>
      </c>
      <c r="Q29" s="19" t="s">
        <v>30</v>
      </c>
      <c r="R29" s="19" t="s">
        <v>30</v>
      </c>
      <c r="S29" s="20" t="s">
        <v>30</v>
      </c>
    </row>
    <row r="30" spans="1:19" ht="24.95" customHeight="1" x14ac:dyDescent="0.25">
      <c r="A30" s="2" t="s">
        <v>27</v>
      </c>
      <c r="B30" s="17">
        <v>51.256281407035175</v>
      </c>
      <c r="C30" s="17">
        <v>42.690459849004803</v>
      </c>
      <c r="D30" s="27">
        <f t="shared" si="0"/>
        <v>8.5658215580303718</v>
      </c>
      <c r="E30" s="22" t="s">
        <v>30</v>
      </c>
      <c r="F30" s="22" t="s">
        <v>30</v>
      </c>
      <c r="G30" s="23" t="s">
        <v>30</v>
      </c>
      <c r="H30" s="22"/>
      <c r="I30" s="22"/>
      <c r="J30" s="23" t="s">
        <v>30</v>
      </c>
      <c r="K30" s="22" t="s">
        <v>30</v>
      </c>
      <c r="L30" s="22" t="s">
        <v>30</v>
      </c>
      <c r="M30" s="23" t="s">
        <v>30</v>
      </c>
      <c r="N30" s="22" t="s">
        <v>30</v>
      </c>
      <c r="O30" s="22" t="s">
        <v>30</v>
      </c>
      <c r="P30" s="23" t="s">
        <v>30</v>
      </c>
      <c r="Q30" s="22" t="s">
        <v>30</v>
      </c>
      <c r="R30" s="22" t="s">
        <v>30</v>
      </c>
      <c r="S30" s="23" t="s">
        <v>30</v>
      </c>
    </row>
    <row r="31" spans="1:19" ht="22.5" customHeight="1" x14ac:dyDescent="0.25">
      <c r="A31" s="31" t="s">
        <v>31</v>
      </c>
      <c r="B31" s="28" t="s">
        <v>30</v>
      </c>
      <c r="C31" s="28" t="s">
        <v>30</v>
      </c>
      <c r="D31" s="29" t="s">
        <v>30</v>
      </c>
      <c r="E31" s="26">
        <v>35.999637785055619</v>
      </c>
      <c r="F31" s="24">
        <v>43.312689524604103</v>
      </c>
      <c r="G31" s="25">
        <f>+ABS(E31-F31)</f>
        <v>7.3130517395484844</v>
      </c>
      <c r="H31" s="24">
        <v>35.824146854165654</v>
      </c>
      <c r="I31" s="24">
        <v>42.423738121786016</v>
      </c>
      <c r="J31" s="25">
        <f>+ABS(H31-I31)</f>
        <v>6.5995912676203616</v>
      </c>
      <c r="K31" s="24">
        <v>49.581109617968899</v>
      </c>
      <c r="L31" s="24">
        <v>42.88994541292481</v>
      </c>
      <c r="M31" s="25">
        <f>+ABS(K31-L31)</f>
        <v>6.6911642050440889</v>
      </c>
      <c r="N31" s="24">
        <v>52.573799029593694</v>
      </c>
      <c r="O31" s="24">
        <v>48.433553543412344</v>
      </c>
      <c r="P31" s="25">
        <f>+ABS(N31-O31)</f>
        <v>4.1402454861813496</v>
      </c>
      <c r="Q31" s="24">
        <v>47.58354815485729</v>
      </c>
      <c r="R31" s="24">
        <v>46.383183300353949</v>
      </c>
      <c r="S31" s="25">
        <f>+ABS(Q31-R31)</f>
        <v>1.2003648545033414</v>
      </c>
    </row>
    <row r="32" spans="1:19" ht="15" customHeight="1" x14ac:dyDescent="0.25">
      <c r="A32" s="32" t="s">
        <v>36</v>
      </c>
      <c r="N32" s="52"/>
      <c r="O32" s="52"/>
      <c r="P32" s="52"/>
    </row>
    <row r="33" spans="1:16" x14ac:dyDescent="0.25">
      <c r="A33" s="33" t="s">
        <v>38</v>
      </c>
      <c r="P33"/>
    </row>
    <row r="34" spans="1:16" x14ac:dyDescent="0.25">
      <c r="A34" s="33" t="s">
        <v>43</v>
      </c>
    </row>
    <row r="35" spans="1:16" x14ac:dyDescent="0.25">
      <c r="A35" t="s">
        <v>37</v>
      </c>
    </row>
    <row r="36" spans="1:16" x14ac:dyDescent="0.25">
      <c r="A36" s="32" t="s">
        <v>28</v>
      </c>
    </row>
    <row r="37" spans="1:16" ht="17.25" x14ac:dyDescent="0.25">
      <c r="A37" t="s">
        <v>39</v>
      </c>
    </row>
    <row r="38" spans="1:16" ht="17.25" x14ac:dyDescent="0.25">
      <c r="A38" t="s">
        <v>42</v>
      </c>
    </row>
  </sheetData>
  <mergeCells count="35">
    <mergeCell ref="N32:P32"/>
    <mergeCell ref="N2:O2"/>
    <mergeCell ref="N5:P5"/>
    <mergeCell ref="N6:O6"/>
    <mergeCell ref="P6:P7"/>
    <mergeCell ref="A4:S4"/>
    <mergeCell ref="A3:S3"/>
    <mergeCell ref="E2:F2"/>
    <mergeCell ref="E6:F6"/>
    <mergeCell ref="G6:G7"/>
    <mergeCell ref="A2:C2"/>
    <mergeCell ref="B6:C6"/>
    <mergeCell ref="D6:D7"/>
    <mergeCell ref="A5:A7"/>
    <mergeCell ref="J6:J7"/>
    <mergeCell ref="B5:D5"/>
    <mergeCell ref="E5:G5"/>
    <mergeCell ref="H5:J5"/>
    <mergeCell ref="K5:M5"/>
    <mergeCell ref="K6:L6"/>
    <mergeCell ref="E9:G9"/>
    <mergeCell ref="E12:G12"/>
    <mergeCell ref="H6:I6"/>
    <mergeCell ref="A9:D9"/>
    <mergeCell ref="A12:D12"/>
    <mergeCell ref="M6:M7"/>
    <mergeCell ref="K9:M9"/>
    <mergeCell ref="K12:M12"/>
    <mergeCell ref="Q5:S5"/>
    <mergeCell ref="Q6:R6"/>
    <mergeCell ref="S6:S7"/>
    <mergeCell ref="Q9:S9"/>
    <mergeCell ref="Q12:S12"/>
    <mergeCell ref="N9:P9"/>
    <mergeCell ref="N12:P12"/>
  </mergeCell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2019-02-22T16:19:29Z</dcterms:created>
  <dcterms:modified xsi:type="dcterms:W3CDTF">2023-08-23T17:38:38Z</dcterms:modified>
</cp:coreProperties>
</file>